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leen\Documents\ReWild\microbial reports\Micro Reports 2026\"/>
    </mc:Choice>
  </mc:AlternateContent>
  <xr:revisionPtr revIDLastSave="0" documentId="8_{B263F33A-BBE8-4D17-8CD8-1D0D9C886858}" xr6:coauthVersionLast="47" xr6:coauthVersionMax="47" xr10:uidLastSave="{00000000-0000-0000-0000-000000000000}"/>
  <bookViews>
    <workbookView xWindow="-120" yWindow="-120" windowWidth="38640" windowHeight="15840" xr2:uid="{5AD72B11-EF2D-445D-AD2F-A74D5B8535E5}"/>
  </bookViews>
  <sheets>
    <sheet name="Vermicompost_CD_Results_2026-01" sheetId="1" r:id="rId1"/>
  </sheets>
  <calcPr calcId="0"/>
</workbook>
</file>

<file path=xl/calcChain.xml><?xml version="1.0" encoding="utf-8"?>
<calcChain xmlns="http://schemas.openxmlformats.org/spreadsheetml/2006/main">
  <c r="B27" i="1" l="1"/>
</calcChain>
</file>

<file path=xl/sharedStrings.xml><?xml version="1.0" encoding="utf-8"?>
<sst xmlns="http://schemas.openxmlformats.org/spreadsheetml/2006/main" count="54" uniqueCount="51">
  <si>
    <t>Beneficial Microorganisms</t>
  </si>
  <si>
    <t>Sample Results</t>
  </si>
  <si>
    <t>Bacterial Biomass ( µg/g )</t>
  </si>
  <si>
    <t>Bacterial Standard Deviation Biomass ( µg/g )</t>
  </si>
  <si>
    <t xml:space="preserve">Bacterial Standard Deviation as Percentage of Mean </t>
  </si>
  <si>
    <t>Actinobacterial Biomass ( µg/g )</t>
  </si>
  <si>
    <t>Actinobacterial Standard Deviation Biomass ( µg/g )</t>
  </si>
  <si>
    <t xml:space="preserve">Actinobacterial Standard Deviation as Percentage of Mean </t>
  </si>
  <si>
    <t>Fungal Biomass ( µg/g )</t>
  </si>
  <si>
    <t>Fungal Standard Deviation Biomass ( µg/g )</t>
  </si>
  <si>
    <t xml:space="preserve">Fungal Standard Deviation as Percentage of Mean </t>
  </si>
  <si>
    <t xml:space="preserve">Fungal Average Diameter - Weighted Mean ( um ) </t>
  </si>
  <si>
    <t>F:B Ratio</t>
  </si>
  <si>
    <t>Total Beneficial Protozoa ( number/g )</t>
  </si>
  <si>
    <t>Flagellates ( number/g )</t>
  </si>
  <si>
    <t>Flagellates Standard Deviation ( number/g )</t>
  </si>
  <si>
    <t xml:space="preserve">Flagellates Standard Deviation as Percentage of Mean </t>
  </si>
  <si>
    <t>Amoebae ( number/g )</t>
  </si>
  <si>
    <t>Amoebae Standard Deviation ( number/g )</t>
  </si>
  <si>
    <t xml:space="preserve">Amoebae Standard Deviation as Percentage of Mean </t>
  </si>
  <si>
    <t>Bacterial-feeding Nematodes ( number/g )</t>
  </si>
  <si>
    <t>Fungal-feeding Nematodes ( number/g )</t>
  </si>
  <si>
    <t>Predatory Nematodes ( number/g )</t>
  </si>
  <si>
    <t>Detrimental Microorganisms</t>
  </si>
  <si>
    <t>Oomycetes Biomass ( µg/g )</t>
  </si>
  <si>
    <t>Oomycetes Standard Deviation Biomass ( µg/g )</t>
  </si>
  <si>
    <t xml:space="preserve">Oomycete Standard Deviation as Percentage of Mean </t>
  </si>
  <si>
    <t xml:space="preserve">Oomycetes Average Diameter - Weighted Mean ( um ) </t>
  </si>
  <si>
    <t>Ciliates ( number/g )</t>
  </si>
  <si>
    <t>Ciliates Standard Deviation ( number/g )</t>
  </si>
  <si>
    <t xml:space="preserve">Ciliates Standard Deviation as Percentage of Mean </t>
  </si>
  <si>
    <t>Root-feeding Nematodes ( number/g )</t>
  </si>
  <si>
    <t>Total Beneficial Protozoa Standard Deviation ( number/g )</t>
  </si>
  <si>
    <t>Total Beneficial Protozoa Standard Deviation as Percentage of Mean</t>
  </si>
  <si>
    <t>Vermicompost_CD_2026-01-06</t>
  </si>
  <si>
    <t>Notes</t>
  </si>
  <si>
    <t>1:1000 dil</t>
  </si>
  <si>
    <t>&lt;40% very good</t>
  </si>
  <si>
    <t>Total beneficial nematodes</t>
  </si>
  <si>
    <t>Good</t>
  </si>
  <si>
    <t>Good for Mid-Succession onwards</t>
  </si>
  <si>
    <t>Need some fungal feeders for Mid-on</t>
  </si>
  <si>
    <t>Need some predators for Shrubs-on</t>
  </si>
  <si>
    <t>Microbiology Assessment by Colleen Dempster, Jan 2026</t>
  </si>
  <si>
    <t>&lt;40% preferred, precision poor</t>
  </si>
  <si>
    <t>Very low precision</t>
  </si>
  <si>
    <t>&lt;40% preferred, but &lt;70% is acceptable for fungi</t>
  </si>
  <si>
    <t>Successional Stage = Productive Pastures</t>
  </si>
  <si>
    <t>&lt;70% preferred, precision is poor</t>
  </si>
  <si>
    <t>same notes as for flagellates, richness ~4</t>
  </si>
  <si>
    <t>Mid Succession to Shrubs, richness ~3, some lrg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</si>
</sst>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8" fillId="0" borderId="0" xfId="0" applyFont="1"/>
    <xf numFmtId="0" fontId="16" fillId="0" borderId="0" xfId="0" applyFont="1" applyAlignment="1">
      <alignment horizontal="center"/>
    </xf>
    <xf numFmtId="0" fontId="20" fillId="0" borderId="0" xfId="0" applyFont="1"/>
    <xf numFmtId="0" fontId="19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21" fillId="0" borderId="0" xfId="0" applyFont="1"/>
    <xf numFmtId="0" fontId="16" fillId="0" borderId="10" xfId="0" applyFont="1" applyBorder="1"/>
    <xf numFmtId="0" fontId="20" fillId="0" borderId="10" xfId="0" applyFont="1" applyBorder="1"/>
    <xf numFmtId="0" fontId="20" fillId="33" borderId="10" xfId="0" applyFont="1" applyFill="1" applyBorder="1" applyAlignment="1">
      <alignment horizontal="center"/>
    </xf>
    <xf numFmtId="0" fontId="20" fillId="0" borderId="10" xfId="0" applyFont="1" applyBorder="1" applyAlignment="1">
      <alignment horizontal="center"/>
    </xf>
    <xf numFmtId="10" fontId="20" fillId="33" borderId="10" xfId="0" applyNumberFormat="1" applyFont="1" applyFill="1" applyBorder="1" applyAlignment="1">
      <alignment horizontal="center"/>
    </xf>
    <xf numFmtId="10" fontId="20" fillId="0" borderId="10" xfId="0" applyNumberFormat="1" applyFont="1" applyBorder="1" applyAlignment="1">
      <alignment horizontal="center"/>
    </xf>
    <xf numFmtId="0" fontId="19" fillId="0" borderId="10" xfId="0" applyFont="1" applyBorder="1"/>
    <xf numFmtId="0" fontId="19" fillId="0" borderId="10" xfId="0" applyFont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7E61F-676A-4CE4-AEEE-C580E46817E5}">
  <dimension ref="A1:C36"/>
  <sheetViews>
    <sheetView tabSelected="1" workbookViewId="0">
      <selection activeCell="I15" sqref="I15"/>
    </sheetView>
  </sheetViews>
  <sheetFormatPr defaultRowHeight="15" x14ac:dyDescent="0.25"/>
  <cols>
    <col min="1" max="1" width="62.28515625" style="7" customWidth="1"/>
    <col min="2" max="2" width="14.140625" style="8" customWidth="1"/>
    <col min="3" max="3" width="38.85546875" style="7" customWidth="1"/>
    <col min="4" max="16384" width="9.140625" style="7"/>
  </cols>
  <sheetData>
    <row r="1" spans="1:3" ht="15.75" x14ac:dyDescent="0.25">
      <c r="A1" s="9" t="s">
        <v>43</v>
      </c>
      <c r="B1" s="4" t="s">
        <v>34</v>
      </c>
      <c r="C1" s="4"/>
    </row>
    <row r="2" spans="1:3" x14ac:dyDescent="0.25">
      <c r="A2" s="3"/>
      <c r="B2" s="2"/>
      <c r="C2" s="2"/>
    </row>
    <row r="3" spans="1:3" s="1" customFormat="1" x14ac:dyDescent="0.25">
      <c r="A3" s="10" t="s">
        <v>0</v>
      </c>
      <c r="B3" s="10" t="s">
        <v>1</v>
      </c>
      <c r="C3" s="10" t="s">
        <v>35</v>
      </c>
    </row>
    <row r="4" spans="1:3" s="5" customFormat="1" ht="12.75" x14ac:dyDescent="0.2">
      <c r="A4" s="11" t="s">
        <v>2</v>
      </c>
      <c r="B4" s="12">
        <v>1303.0160000000001</v>
      </c>
      <c r="C4" s="11" t="s">
        <v>36</v>
      </c>
    </row>
    <row r="5" spans="1:3" s="5" customFormat="1" ht="12.75" x14ac:dyDescent="0.2">
      <c r="A5" s="11" t="s">
        <v>3</v>
      </c>
      <c r="B5" s="13">
        <v>604.86599999999999</v>
      </c>
      <c r="C5" s="11"/>
    </row>
    <row r="6" spans="1:3" s="5" customFormat="1" ht="12.75" x14ac:dyDescent="0.2">
      <c r="A6" s="11" t="s">
        <v>4</v>
      </c>
      <c r="B6" s="14">
        <v>0.46400000000000002</v>
      </c>
      <c r="C6" s="11" t="s">
        <v>44</v>
      </c>
    </row>
    <row r="7" spans="1:3" s="5" customFormat="1" ht="12.75" x14ac:dyDescent="0.2">
      <c r="A7" s="11" t="s">
        <v>5</v>
      </c>
      <c r="B7" s="13">
        <v>0.874</v>
      </c>
      <c r="C7" s="11"/>
    </row>
    <row r="8" spans="1:3" s="5" customFormat="1" ht="12.75" x14ac:dyDescent="0.2">
      <c r="A8" s="11" t="s">
        <v>6</v>
      </c>
      <c r="B8" s="13">
        <v>0.99</v>
      </c>
      <c r="C8" s="11"/>
    </row>
    <row r="9" spans="1:3" s="5" customFormat="1" ht="12.75" x14ac:dyDescent="0.2">
      <c r="A9" s="11" t="s">
        <v>7</v>
      </c>
      <c r="B9" s="15">
        <v>1.1319999999999999</v>
      </c>
      <c r="C9" s="11" t="s">
        <v>45</v>
      </c>
    </row>
    <row r="10" spans="1:3" s="5" customFormat="1" ht="12.75" x14ac:dyDescent="0.2">
      <c r="A10" s="11" t="s">
        <v>8</v>
      </c>
      <c r="B10" s="12">
        <v>1342.617</v>
      </c>
      <c r="C10" s="11"/>
    </row>
    <row r="11" spans="1:3" s="5" customFormat="1" ht="12.75" x14ac:dyDescent="0.2">
      <c r="A11" s="11" t="s">
        <v>9</v>
      </c>
      <c r="B11" s="13">
        <v>821.27800000000002</v>
      </c>
      <c r="C11" s="11"/>
    </row>
    <row r="12" spans="1:3" s="5" customFormat="1" ht="12.75" x14ac:dyDescent="0.2">
      <c r="A12" s="11" t="s">
        <v>10</v>
      </c>
      <c r="B12" s="14">
        <v>0.61199999999999999</v>
      </c>
      <c r="C12" s="11" t="s">
        <v>46</v>
      </c>
    </row>
    <row r="13" spans="1:3" s="5" customFormat="1" ht="12.75" x14ac:dyDescent="0.2">
      <c r="A13" s="11" t="s">
        <v>11</v>
      </c>
      <c r="B13" s="12">
        <v>4.8369999999999997</v>
      </c>
      <c r="C13" s="11"/>
    </row>
    <row r="14" spans="1:3" s="5" customFormat="1" ht="12.75" x14ac:dyDescent="0.2">
      <c r="A14" s="11" t="s">
        <v>12</v>
      </c>
      <c r="B14" s="12">
        <v>1.03</v>
      </c>
      <c r="C14" s="11" t="s">
        <v>47</v>
      </c>
    </row>
    <row r="15" spans="1:3" s="5" customFormat="1" ht="12.75" x14ac:dyDescent="0.2">
      <c r="A15" s="11" t="s">
        <v>13</v>
      </c>
      <c r="B15" s="12">
        <v>665203</v>
      </c>
      <c r="C15" s="11"/>
    </row>
    <row r="16" spans="1:3" s="5" customFormat="1" ht="12.75" x14ac:dyDescent="0.2">
      <c r="A16" s="11" t="s">
        <v>32</v>
      </c>
      <c r="B16" s="13">
        <v>355412</v>
      </c>
      <c r="C16" s="11"/>
    </row>
    <row r="17" spans="1:3" s="5" customFormat="1" ht="12.75" x14ac:dyDescent="0.2">
      <c r="A17" s="11" t="s">
        <v>33</v>
      </c>
      <c r="B17" s="14">
        <v>0.53400000000000003</v>
      </c>
      <c r="C17" s="11" t="s">
        <v>44</v>
      </c>
    </row>
    <row r="18" spans="1:3" s="5" customFormat="1" ht="12.75" x14ac:dyDescent="0.2">
      <c r="A18" s="11" t="s">
        <v>14</v>
      </c>
      <c r="B18" s="12">
        <v>449990</v>
      </c>
      <c r="C18" s="11" t="s">
        <v>50</v>
      </c>
    </row>
    <row r="19" spans="1:3" s="5" customFormat="1" ht="12.75" x14ac:dyDescent="0.2">
      <c r="A19" s="11" t="s">
        <v>15</v>
      </c>
      <c r="B19" s="13">
        <v>356756</v>
      </c>
      <c r="C19" s="11"/>
    </row>
    <row r="20" spans="1:3" s="5" customFormat="1" ht="12.75" x14ac:dyDescent="0.2">
      <c r="A20" s="11" t="s">
        <v>16</v>
      </c>
      <c r="B20" s="14">
        <v>0.79300000000000004</v>
      </c>
      <c r="C20" s="11" t="s">
        <v>48</v>
      </c>
    </row>
    <row r="21" spans="1:3" s="5" customFormat="1" ht="12.75" x14ac:dyDescent="0.2">
      <c r="A21" s="11" t="s">
        <v>17</v>
      </c>
      <c r="B21" s="12">
        <v>215213</v>
      </c>
      <c r="C21" s="11" t="s">
        <v>49</v>
      </c>
    </row>
    <row r="22" spans="1:3" s="5" customFormat="1" ht="12.75" x14ac:dyDescent="0.2">
      <c r="A22" s="11" t="s">
        <v>18</v>
      </c>
      <c r="B22" s="13">
        <v>81845</v>
      </c>
      <c r="C22" s="11"/>
    </row>
    <row r="23" spans="1:3" s="5" customFormat="1" ht="12.75" x14ac:dyDescent="0.2">
      <c r="A23" s="11" t="s">
        <v>19</v>
      </c>
      <c r="B23" s="14">
        <v>0.38</v>
      </c>
      <c r="C23" s="11" t="s">
        <v>37</v>
      </c>
    </row>
    <row r="24" spans="1:3" s="5" customFormat="1" ht="12.75" x14ac:dyDescent="0.2">
      <c r="A24" s="11" t="s">
        <v>20</v>
      </c>
      <c r="B24" s="13">
        <v>720</v>
      </c>
      <c r="C24" s="11" t="s">
        <v>40</v>
      </c>
    </row>
    <row r="25" spans="1:3" s="5" customFormat="1" ht="12.75" x14ac:dyDescent="0.2">
      <c r="A25" s="11" t="s">
        <v>21</v>
      </c>
      <c r="B25" s="13">
        <v>0</v>
      </c>
      <c r="C25" s="11" t="s">
        <v>41</v>
      </c>
    </row>
    <row r="26" spans="1:3" s="5" customFormat="1" ht="12.75" x14ac:dyDescent="0.2">
      <c r="A26" s="11" t="s">
        <v>22</v>
      </c>
      <c r="B26" s="13">
        <v>0</v>
      </c>
      <c r="C26" s="11" t="s">
        <v>42</v>
      </c>
    </row>
    <row r="27" spans="1:3" s="5" customFormat="1" ht="12.75" x14ac:dyDescent="0.2">
      <c r="A27" s="11" t="s">
        <v>38</v>
      </c>
      <c r="B27" s="12">
        <f>SUM(B24:B26)</f>
        <v>720</v>
      </c>
      <c r="C27" s="11"/>
    </row>
    <row r="28" spans="1:3" s="6" customFormat="1" ht="12.75" x14ac:dyDescent="0.2">
      <c r="A28" s="16" t="s">
        <v>23</v>
      </c>
      <c r="B28" s="17"/>
      <c r="C28" s="16"/>
    </row>
    <row r="29" spans="1:3" s="5" customFormat="1" ht="12.75" x14ac:dyDescent="0.2">
      <c r="A29" s="11" t="s">
        <v>24</v>
      </c>
      <c r="B29" s="12">
        <v>0</v>
      </c>
      <c r="C29" s="11" t="s">
        <v>39</v>
      </c>
    </row>
    <row r="30" spans="1:3" s="5" customFormat="1" ht="12.75" x14ac:dyDescent="0.2">
      <c r="A30" s="11" t="s">
        <v>25</v>
      </c>
      <c r="B30" s="13">
        <v>0</v>
      </c>
      <c r="C30" s="11"/>
    </row>
    <row r="31" spans="1:3" s="5" customFormat="1" ht="12.75" x14ac:dyDescent="0.2">
      <c r="A31" s="11" t="s">
        <v>26</v>
      </c>
      <c r="B31" s="14">
        <v>0</v>
      </c>
      <c r="C31" s="11"/>
    </row>
    <row r="32" spans="1:3" s="5" customFormat="1" ht="12.75" x14ac:dyDescent="0.2">
      <c r="A32" s="11" t="s">
        <v>27</v>
      </c>
      <c r="B32" s="13">
        <v>0</v>
      </c>
      <c r="C32" s="11"/>
    </row>
    <row r="33" spans="1:3" s="5" customFormat="1" ht="12.75" x14ac:dyDescent="0.2">
      <c r="A33" s="11" t="s">
        <v>28</v>
      </c>
      <c r="B33" s="12">
        <v>0</v>
      </c>
      <c r="C33" s="11" t="s">
        <v>39</v>
      </c>
    </row>
    <row r="34" spans="1:3" s="5" customFormat="1" ht="12.75" x14ac:dyDescent="0.2">
      <c r="A34" s="11" t="s">
        <v>29</v>
      </c>
      <c r="B34" s="13">
        <v>0</v>
      </c>
      <c r="C34" s="11"/>
    </row>
    <row r="35" spans="1:3" s="5" customFormat="1" ht="12.75" x14ac:dyDescent="0.2">
      <c r="A35" s="11" t="s">
        <v>30</v>
      </c>
      <c r="B35" s="14">
        <v>0</v>
      </c>
      <c r="C35" s="11"/>
    </row>
    <row r="36" spans="1:3" s="5" customFormat="1" ht="12.75" x14ac:dyDescent="0.2">
      <c r="A36" s="11" t="s">
        <v>31</v>
      </c>
      <c r="B36" s="12">
        <v>0</v>
      </c>
      <c r="C36" s="11" t="s">
        <v>39</v>
      </c>
    </row>
  </sheetData>
  <mergeCells count="1">
    <mergeCell ref="B1:C1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Vermicompost_CD_Results_2026-01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</dc:creator>
  <cp:lastModifiedBy>colleen dempster</cp:lastModifiedBy>
  <cp:lastPrinted>2026-01-07T15:12:54Z</cp:lastPrinted>
  <dcterms:created xsi:type="dcterms:W3CDTF">2026-01-07T15:13:26Z</dcterms:created>
  <dcterms:modified xsi:type="dcterms:W3CDTF">2026-01-07T15:13:26Z</dcterms:modified>
</cp:coreProperties>
</file>